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3620" tabRatio="1000" activeTab="1"/>
  </bookViews>
  <sheets>
    <sheet name="Дотация" sheetId="1" r:id="rId1"/>
    <sheet name="ВУС" sheetId="2" r:id="rId2"/>
  </sheets>
  <definedNames/>
  <calcPr fullCalcOnLoad="1"/>
</workbook>
</file>

<file path=xl/sharedStrings.xml><?xml version="1.0" encoding="utf-8"?>
<sst xmlns="http://schemas.openxmlformats.org/spreadsheetml/2006/main" count="86" uniqueCount="48">
  <si>
    <t xml:space="preserve">Наименование </t>
  </si>
  <si>
    <t xml:space="preserve">из средств республиканского  бюджета </t>
  </si>
  <si>
    <t xml:space="preserve">      ИТОГО</t>
  </si>
  <si>
    <t>Сумма</t>
  </si>
  <si>
    <t>к Решению Собрания представителей Ирафского  района "О районном бюджете муниципального образования Ирафский  район на 2021 год на плановый период 2022 и 2023 годов"</t>
  </si>
  <si>
    <t>Таблица 1</t>
  </si>
  <si>
    <t>2023 год</t>
  </si>
  <si>
    <t xml:space="preserve">Распределение </t>
  </si>
  <si>
    <t xml:space="preserve">дотации на выравнивание бюджетной обеспеченности поселений Ирафского района </t>
  </si>
  <si>
    <t>тысяч рублей</t>
  </si>
  <si>
    <t xml:space="preserve">из средств районного бюджета </t>
  </si>
  <si>
    <t>ВСЕГО</t>
  </si>
  <si>
    <t>№     п/п</t>
  </si>
  <si>
    <t>1.</t>
  </si>
  <si>
    <t>2.</t>
  </si>
  <si>
    <t>8.</t>
  </si>
  <si>
    <t>7.</t>
  </si>
  <si>
    <t>3.</t>
  </si>
  <si>
    <t>6.</t>
  </si>
  <si>
    <t>4.</t>
  </si>
  <si>
    <t>5.</t>
  </si>
  <si>
    <t>9.</t>
  </si>
  <si>
    <t>10.</t>
  </si>
  <si>
    <t>11.</t>
  </si>
  <si>
    <t>12.</t>
  </si>
  <si>
    <t>13.</t>
  </si>
  <si>
    <t>14.</t>
  </si>
  <si>
    <t>Лескенское сельское поселение</t>
  </si>
  <si>
    <t>Чиколинское сельское поселение</t>
  </si>
  <si>
    <t>Сурх-Дигорское сельское поселение</t>
  </si>
  <si>
    <t>Толдзгунское сельское поселение</t>
  </si>
  <si>
    <t>Хазнидонское сельское поселение</t>
  </si>
  <si>
    <t>Советское сельское поселение</t>
  </si>
  <si>
    <t>Ахсарисарское сельское поселение</t>
  </si>
  <si>
    <t>Гуларское сельское поселение</t>
  </si>
  <si>
    <t>Галиатское сельское поселение</t>
  </si>
  <si>
    <t>Махческое сельское поселение</t>
  </si>
  <si>
    <t>Задалеское сельское поселение</t>
  </si>
  <si>
    <t>Стур-Дигорское сельское поселение</t>
  </si>
  <si>
    <t>Таблица 2</t>
  </si>
  <si>
    <t xml:space="preserve">Новоурухское сельское поселение </t>
  </si>
  <si>
    <t>Среднеурухское сельское поселение</t>
  </si>
  <si>
    <t>субвенции поселениям на осуществление первичного воинского учета на территориях, где отсутствуют военные комиссариаты, предоставляемой из республиканского бюджета Республики Северная Осетия-Алания на 2021 год и на плановый период 2022 и 2023 годов</t>
  </si>
  <si>
    <t>ПРИЛОЖЕНИЕ 8</t>
  </si>
  <si>
    <t>2024 год</t>
  </si>
  <si>
    <t>на 2023 год и на плановый период 2024 и 2025 годов</t>
  </si>
  <si>
    <t>2025 год</t>
  </si>
  <si>
    <t>к Решению Собрания представителей Ирафского  района "О районном бюджете муниципального образования Ирафский  район на 2023 год на плановый период 2024 и 2025 годов"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</si>
</sst>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7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188" fontId="13" fillId="19" borderId="1">
      <alignment horizontal="right" vertical="top" shrinkToFit="1"/>
      <protection/>
    </xf>
    <xf numFmtId="0" fontId="47" fillId="0" borderId="0">
      <alignment/>
      <protection/>
    </xf>
    <xf numFmtId="0" fontId="47" fillId="0" borderId="0">
      <alignment/>
      <protection/>
    </xf>
    <xf numFmtId="0" fontId="15" fillId="0" borderId="0">
      <alignment/>
      <protection/>
    </xf>
    <xf numFmtId="4" fontId="48" fillId="0" borderId="2">
      <alignment horizontal="right"/>
      <protection/>
    </xf>
    <xf numFmtId="0" fontId="48" fillId="0" borderId="3">
      <alignment horizontal="left" wrapText="1"/>
      <protection/>
    </xf>
    <xf numFmtId="0" fontId="49" fillId="0" borderId="4">
      <alignment horizontal="left" wrapText="1"/>
      <protection/>
    </xf>
    <xf numFmtId="0" fontId="48" fillId="0" borderId="5">
      <alignment horizontal="left" wrapText="1" indent="2"/>
      <protection/>
    </xf>
    <xf numFmtId="0" fontId="50" fillId="0" borderId="6">
      <alignment/>
      <protection/>
    </xf>
    <xf numFmtId="0" fontId="48" fillId="0" borderId="7">
      <alignment/>
      <protection/>
    </xf>
    <xf numFmtId="0" fontId="50" fillId="0" borderId="7">
      <alignment/>
      <protection/>
    </xf>
    <xf numFmtId="0" fontId="49" fillId="0" borderId="7">
      <alignment/>
      <protection/>
    </xf>
    <xf numFmtId="0" fontId="48" fillId="0" borderId="8">
      <alignment horizontal="left" wrapText="1"/>
      <protection/>
    </xf>
    <xf numFmtId="0" fontId="48" fillId="0" borderId="9">
      <alignment horizontal="left" wrapText="1" indent="1"/>
      <protection/>
    </xf>
    <xf numFmtId="0" fontId="48" fillId="0" borderId="8">
      <alignment horizontal="left" wrapText="1" indent="2"/>
      <protection/>
    </xf>
    <xf numFmtId="0" fontId="48" fillId="0" borderId="10">
      <alignment horizontal="left" wrapText="1" indent="2"/>
      <protection/>
    </xf>
    <xf numFmtId="0" fontId="48" fillId="0" borderId="0">
      <alignment horizontal="center" wrapText="1"/>
      <protection/>
    </xf>
    <xf numFmtId="49" fontId="48" fillId="0" borderId="7">
      <alignment horizontal="left"/>
      <protection/>
    </xf>
    <xf numFmtId="49" fontId="48" fillId="0" borderId="11">
      <alignment horizontal="center" wrapText="1"/>
      <protection/>
    </xf>
    <xf numFmtId="49" fontId="48" fillId="0" borderId="11">
      <alignment horizontal="center" shrinkToFit="1"/>
      <protection/>
    </xf>
    <xf numFmtId="0" fontId="49" fillId="0" borderId="0">
      <alignment horizontal="center"/>
      <protection/>
    </xf>
    <xf numFmtId="49" fontId="48" fillId="0" borderId="12">
      <alignment horizontal="center" shrinkToFit="1"/>
      <protection/>
    </xf>
    <xf numFmtId="0" fontId="48" fillId="0" borderId="13">
      <alignment horizontal="left" wrapText="1"/>
      <protection/>
    </xf>
    <xf numFmtId="0" fontId="48" fillId="0" borderId="3">
      <alignment horizontal="left" wrapText="1" indent="1"/>
      <protection/>
    </xf>
    <xf numFmtId="0" fontId="48" fillId="0" borderId="13">
      <alignment horizontal="left" wrapText="1" indent="2"/>
      <protection/>
    </xf>
    <xf numFmtId="0" fontId="48" fillId="0" borderId="3">
      <alignment horizontal="left" wrapText="1" indent="2"/>
      <protection/>
    </xf>
    <xf numFmtId="0" fontId="50" fillId="0" borderId="14">
      <alignment/>
      <protection/>
    </xf>
    <xf numFmtId="0" fontId="50" fillId="0" borderId="15">
      <alignment/>
      <protection/>
    </xf>
    <xf numFmtId="0" fontId="49" fillId="0" borderId="16">
      <alignment horizontal="center" vertical="center" textRotation="90" wrapText="1"/>
      <protection/>
    </xf>
    <xf numFmtId="0" fontId="49" fillId="0" borderId="6">
      <alignment horizontal="center" vertical="center" textRotation="90" wrapText="1"/>
      <protection/>
    </xf>
    <xf numFmtId="0" fontId="48" fillId="0" borderId="0">
      <alignment vertical="center"/>
      <protection/>
    </xf>
    <xf numFmtId="0" fontId="49" fillId="0" borderId="7">
      <alignment horizontal="center" vertical="center" textRotation="90" wrapText="1"/>
      <protection/>
    </xf>
    <xf numFmtId="0" fontId="49" fillId="0" borderId="6">
      <alignment horizontal="center" vertical="center" textRotation="90"/>
      <protection/>
    </xf>
    <xf numFmtId="0" fontId="49" fillId="0" borderId="7">
      <alignment horizontal="center" vertical="center" textRotation="90"/>
      <protection/>
    </xf>
    <xf numFmtId="0" fontId="49" fillId="0" borderId="16">
      <alignment horizontal="center" vertical="center" textRotation="90"/>
      <protection/>
    </xf>
    <xf numFmtId="0" fontId="49" fillId="0" borderId="17">
      <alignment horizontal="center" vertical="center" textRotation="90"/>
      <protection/>
    </xf>
    <xf numFmtId="0" fontId="51" fillId="0" borderId="7">
      <alignment wrapText="1"/>
      <protection/>
    </xf>
    <xf numFmtId="0" fontId="51" fillId="0" borderId="6">
      <alignment wrapText="1"/>
      <protection/>
    </xf>
    <xf numFmtId="0" fontId="48" fillId="0" borderId="17">
      <alignment horizontal="center" vertical="top" wrapText="1"/>
      <protection/>
    </xf>
    <xf numFmtId="0" fontId="49" fillId="0" borderId="18">
      <alignment/>
      <protection/>
    </xf>
    <xf numFmtId="49" fontId="52" fillId="0" borderId="19">
      <alignment horizontal="left" vertical="center" wrapText="1"/>
      <protection/>
    </xf>
    <xf numFmtId="49" fontId="48" fillId="0" borderId="20">
      <alignment horizontal="left" vertical="center" wrapText="1" indent="2"/>
      <protection/>
    </xf>
    <xf numFmtId="49" fontId="48" fillId="0" borderId="10">
      <alignment horizontal="left" vertical="center" wrapText="1" indent="3"/>
      <protection/>
    </xf>
    <xf numFmtId="49" fontId="48" fillId="0" borderId="19">
      <alignment horizontal="left" vertical="center" wrapText="1" indent="3"/>
      <protection/>
    </xf>
    <xf numFmtId="49" fontId="48" fillId="0" borderId="21">
      <alignment horizontal="left" vertical="center" wrapText="1" indent="3"/>
      <protection/>
    </xf>
    <xf numFmtId="0" fontId="52" fillId="0" borderId="18">
      <alignment horizontal="left" vertical="center" wrapText="1"/>
      <protection/>
    </xf>
    <xf numFmtId="49" fontId="48" fillId="0" borderId="6">
      <alignment horizontal="left" vertical="center" wrapText="1" indent="3"/>
      <protection/>
    </xf>
    <xf numFmtId="49" fontId="48" fillId="0" borderId="0">
      <alignment horizontal="left" vertical="center" wrapText="1" indent="3"/>
      <protection/>
    </xf>
    <xf numFmtId="49" fontId="48" fillId="0" borderId="7">
      <alignment horizontal="left" vertical="center" wrapText="1" indent="3"/>
      <protection/>
    </xf>
    <xf numFmtId="49" fontId="52" fillId="0" borderId="18">
      <alignment horizontal="left" vertical="center" wrapText="1"/>
      <protection/>
    </xf>
    <xf numFmtId="0" fontId="48" fillId="0" borderId="19">
      <alignment horizontal="left" vertical="center" wrapText="1"/>
      <protection/>
    </xf>
    <xf numFmtId="0" fontId="48" fillId="0" borderId="21">
      <alignment horizontal="left" vertical="center" wrapText="1"/>
      <protection/>
    </xf>
    <xf numFmtId="49" fontId="48" fillId="0" borderId="19">
      <alignment horizontal="left" vertical="center" wrapText="1"/>
      <protection/>
    </xf>
    <xf numFmtId="49" fontId="48" fillId="0" borderId="21">
      <alignment horizontal="left" vertical="center" wrapText="1"/>
      <protection/>
    </xf>
    <xf numFmtId="49" fontId="49" fillId="0" borderId="22">
      <alignment horizontal="center"/>
      <protection/>
    </xf>
    <xf numFmtId="49" fontId="49" fillId="0" borderId="23">
      <alignment horizontal="center" vertical="center" wrapText="1"/>
      <protection/>
    </xf>
    <xf numFmtId="49" fontId="48" fillId="0" borderId="24">
      <alignment horizontal="center" vertical="center" wrapText="1"/>
      <protection/>
    </xf>
    <xf numFmtId="49" fontId="48" fillId="0" borderId="11">
      <alignment horizontal="center" vertical="center" wrapText="1"/>
      <protection/>
    </xf>
    <xf numFmtId="49" fontId="48" fillId="0" borderId="23">
      <alignment horizontal="center" vertical="center" wrapText="1"/>
      <protection/>
    </xf>
    <xf numFmtId="49" fontId="48" fillId="0" borderId="25">
      <alignment horizontal="center" vertical="center" wrapText="1"/>
      <protection/>
    </xf>
    <xf numFmtId="49" fontId="48" fillId="0" borderId="26">
      <alignment horizontal="center" vertical="center" wrapText="1"/>
      <protection/>
    </xf>
    <xf numFmtId="49" fontId="48" fillId="0" borderId="0">
      <alignment horizontal="center" vertical="center" wrapText="1"/>
      <protection/>
    </xf>
    <xf numFmtId="49" fontId="48" fillId="0" borderId="7">
      <alignment horizontal="center" vertical="center" wrapText="1"/>
      <protection/>
    </xf>
    <xf numFmtId="49" fontId="49" fillId="0" borderId="22">
      <alignment horizontal="center" vertical="center" wrapText="1"/>
      <protection/>
    </xf>
    <xf numFmtId="0" fontId="49" fillId="0" borderId="22">
      <alignment horizontal="center" vertical="center"/>
      <protection/>
    </xf>
    <xf numFmtId="0" fontId="48" fillId="0" borderId="24">
      <alignment horizontal="center" vertical="center"/>
      <protection/>
    </xf>
    <xf numFmtId="0" fontId="48" fillId="0" borderId="11">
      <alignment horizontal="center" vertical="center"/>
      <protection/>
    </xf>
    <xf numFmtId="0" fontId="48" fillId="0" borderId="23">
      <alignment horizontal="center" vertical="center"/>
      <protection/>
    </xf>
    <xf numFmtId="0" fontId="49" fillId="0" borderId="23">
      <alignment horizontal="center" vertical="center"/>
      <protection/>
    </xf>
    <xf numFmtId="0" fontId="48" fillId="0" borderId="25">
      <alignment horizontal="center" vertical="center"/>
      <protection/>
    </xf>
    <xf numFmtId="49" fontId="49" fillId="0" borderId="22">
      <alignment horizontal="center" vertical="center"/>
      <protection/>
    </xf>
    <xf numFmtId="49" fontId="48" fillId="0" borderId="24">
      <alignment horizontal="center" vertical="center"/>
      <protection/>
    </xf>
    <xf numFmtId="49" fontId="48" fillId="0" borderId="11">
      <alignment horizontal="center" vertical="center"/>
      <protection/>
    </xf>
    <xf numFmtId="49" fontId="48" fillId="0" borderId="23">
      <alignment horizontal="center" vertical="center"/>
      <protection/>
    </xf>
    <xf numFmtId="49" fontId="48" fillId="0" borderId="25">
      <alignment horizontal="center" vertical="center"/>
      <protection/>
    </xf>
    <xf numFmtId="49" fontId="48" fillId="0" borderId="17">
      <alignment horizontal="center" vertical="top" wrapText="1"/>
      <protection/>
    </xf>
    <xf numFmtId="0" fontId="48" fillId="0" borderId="14">
      <alignment/>
      <protection/>
    </xf>
    <xf numFmtId="4" fontId="48" fillId="0" borderId="27">
      <alignment horizontal="right"/>
      <protection/>
    </xf>
    <xf numFmtId="4" fontId="48" fillId="0" borderId="26">
      <alignment horizontal="right"/>
      <protection/>
    </xf>
    <xf numFmtId="4" fontId="48" fillId="0" borderId="0">
      <alignment horizontal="right" shrinkToFit="1"/>
      <protection/>
    </xf>
    <xf numFmtId="4" fontId="48" fillId="0" borderId="7">
      <alignment horizontal="right"/>
      <protection/>
    </xf>
    <xf numFmtId="49" fontId="48" fillId="0" borderId="7">
      <alignment horizontal="center"/>
      <protection/>
    </xf>
    <xf numFmtId="0" fontId="48" fillId="0" borderId="6">
      <alignment horizontal="center"/>
      <protection/>
    </xf>
    <xf numFmtId="0" fontId="48" fillId="0" borderId="6">
      <alignment/>
      <protection/>
    </xf>
    <xf numFmtId="0" fontId="48" fillId="0" borderId="7">
      <alignment horizontal="center"/>
      <protection/>
    </xf>
    <xf numFmtId="49" fontId="48" fillId="0" borderId="6">
      <alignment horizontal="center"/>
      <protection/>
    </xf>
    <xf numFmtId="49" fontId="48" fillId="0" borderId="0">
      <alignment horizontal="left"/>
      <protection/>
    </xf>
    <xf numFmtId="4" fontId="48" fillId="0" borderId="14">
      <alignment horizontal="right"/>
      <protection/>
    </xf>
    <xf numFmtId="0" fontId="48" fillId="0" borderId="17">
      <alignment horizontal="center" vertical="top"/>
      <protection/>
    </xf>
    <xf numFmtId="4" fontId="48" fillId="0" borderId="15">
      <alignment horizontal="right"/>
      <protection/>
    </xf>
    <xf numFmtId="4" fontId="48" fillId="0" borderId="28">
      <alignment horizontal="right"/>
      <protection/>
    </xf>
    <xf numFmtId="0" fontId="48" fillId="0" borderId="15">
      <alignment/>
      <protection/>
    </xf>
    <xf numFmtId="0" fontId="51" fillId="0" borderId="17">
      <alignment wrapText="1"/>
      <protection/>
    </xf>
    <xf numFmtId="0" fontId="47" fillId="0" borderId="29">
      <alignment/>
      <protection/>
    </xf>
    <xf numFmtId="0" fontId="50" fillId="2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48" fillId="0" borderId="0">
      <alignment horizontal="left"/>
      <protection/>
    </xf>
    <xf numFmtId="0" fontId="48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49" fontId="48" fillId="0" borderId="17">
      <alignment horizontal="center" vertical="center" wrapText="1"/>
      <protection/>
    </xf>
    <xf numFmtId="0" fontId="48" fillId="0" borderId="30">
      <alignment horizontal="left" wrapText="1"/>
      <protection/>
    </xf>
    <xf numFmtId="0" fontId="48" fillId="0" borderId="8">
      <alignment horizontal="left" wrapText="1" indent="1"/>
      <protection/>
    </xf>
    <xf numFmtId="0" fontId="48" fillId="0" borderId="31">
      <alignment horizontal="left" wrapText="1" indent="2"/>
      <protection/>
    </xf>
    <xf numFmtId="0" fontId="47" fillId="0" borderId="0">
      <alignment/>
      <protection/>
    </xf>
    <xf numFmtId="0" fontId="13" fillId="0" borderId="1">
      <alignment vertical="top" wrapText="1"/>
      <protection/>
    </xf>
    <xf numFmtId="0" fontId="54" fillId="0" borderId="0">
      <alignment horizontal="center" vertical="top"/>
      <protection/>
    </xf>
    <xf numFmtId="49" fontId="14" fillId="0" borderId="1">
      <alignment horizontal="center" vertical="top" shrinkToFit="1"/>
      <protection/>
    </xf>
    <xf numFmtId="0" fontId="48" fillId="0" borderId="6">
      <alignment horizontal="left"/>
      <protection/>
    </xf>
    <xf numFmtId="188" fontId="13" fillId="19" borderId="1">
      <alignment horizontal="right" vertical="top" shrinkToFit="1"/>
      <protection/>
    </xf>
    <xf numFmtId="49" fontId="48" fillId="0" borderId="22">
      <alignment horizontal="center" wrapText="1"/>
      <protection/>
    </xf>
    <xf numFmtId="49" fontId="48" fillId="0" borderId="24">
      <alignment horizontal="center" wrapText="1"/>
      <protection/>
    </xf>
    <xf numFmtId="49" fontId="48" fillId="0" borderId="23">
      <alignment horizontal="center"/>
      <protection/>
    </xf>
    <xf numFmtId="0" fontId="50" fillId="0" borderId="0">
      <alignment/>
      <protection/>
    </xf>
    <xf numFmtId="0" fontId="48" fillId="0" borderId="26">
      <alignment/>
      <protection/>
    </xf>
    <xf numFmtId="49" fontId="48" fillId="0" borderId="6">
      <alignment/>
      <protection/>
    </xf>
    <xf numFmtId="49" fontId="48" fillId="0" borderId="0">
      <alignment/>
      <protection/>
    </xf>
    <xf numFmtId="49" fontId="48" fillId="0" borderId="32">
      <alignment horizontal="center"/>
      <protection/>
    </xf>
    <xf numFmtId="49" fontId="48" fillId="0" borderId="14">
      <alignment horizontal="center"/>
      <protection/>
    </xf>
    <xf numFmtId="49" fontId="48" fillId="0" borderId="17">
      <alignment horizontal="center"/>
      <protection/>
    </xf>
    <xf numFmtId="49" fontId="48" fillId="0" borderId="27">
      <alignment horizontal="center" vertical="center" wrapText="1"/>
      <protection/>
    </xf>
    <xf numFmtId="4" fontId="48" fillId="0" borderId="17">
      <alignment horizontal="right"/>
      <protection/>
    </xf>
    <xf numFmtId="0" fontId="48" fillId="21" borderId="26">
      <alignment/>
      <protection/>
    </xf>
    <xf numFmtId="0" fontId="48" fillId="21" borderId="0">
      <alignment/>
      <protection/>
    </xf>
    <xf numFmtId="0" fontId="55" fillId="0" borderId="0">
      <alignment horizontal="center" wrapText="1"/>
      <protection/>
    </xf>
    <xf numFmtId="0" fontId="48" fillId="0" borderId="0">
      <alignment horizontal="center"/>
      <protection/>
    </xf>
    <xf numFmtId="0" fontId="48" fillId="0" borderId="7">
      <alignment wrapText="1"/>
      <protection/>
    </xf>
    <xf numFmtId="49" fontId="12" fillId="0" borderId="1">
      <alignment horizontal="center"/>
      <protection/>
    </xf>
    <xf numFmtId="0" fontId="48" fillId="0" borderId="33">
      <alignment wrapText="1"/>
      <protection/>
    </xf>
    <xf numFmtId="49" fontId="12" fillId="0" borderId="1">
      <alignment horizontal="center"/>
      <protection/>
    </xf>
    <xf numFmtId="0" fontId="56" fillId="0" borderId="34">
      <alignment/>
      <protection/>
    </xf>
    <xf numFmtId="49" fontId="57" fillId="0" borderId="35">
      <alignment horizontal="right"/>
      <protection/>
    </xf>
    <xf numFmtId="0" fontId="48" fillId="0" borderId="35">
      <alignment horizontal="right"/>
      <protection/>
    </xf>
    <xf numFmtId="0" fontId="56" fillId="0" borderId="7">
      <alignment/>
      <protection/>
    </xf>
    <xf numFmtId="0" fontId="47" fillId="0" borderId="26">
      <alignment/>
      <protection/>
    </xf>
    <xf numFmtId="0" fontId="48" fillId="0" borderId="27">
      <alignment horizontal="center"/>
      <protection/>
    </xf>
    <xf numFmtId="49" fontId="50" fillId="0" borderId="36">
      <alignment horizontal="center"/>
      <protection/>
    </xf>
    <xf numFmtId="199" fontId="48" fillId="0" borderId="4">
      <alignment horizontal="center"/>
      <protection/>
    </xf>
    <xf numFmtId="0" fontId="48" fillId="0" borderId="37">
      <alignment horizontal="center"/>
      <protection/>
    </xf>
    <xf numFmtId="49" fontId="48" fillId="0" borderId="5">
      <alignment horizontal="center"/>
      <protection/>
    </xf>
    <xf numFmtId="49" fontId="48" fillId="0" borderId="4">
      <alignment horizontal="center"/>
      <protection/>
    </xf>
    <xf numFmtId="0" fontId="48" fillId="0" borderId="4">
      <alignment horizontal="center"/>
      <protection/>
    </xf>
    <xf numFmtId="49" fontId="48" fillId="0" borderId="38">
      <alignment horizontal="center"/>
      <protection/>
    </xf>
    <xf numFmtId="0" fontId="56" fillId="0" borderId="0">
      <alignment/>
      <protection/>
    </xf>
    <xf numFmtId="0" fontId="50" fillId="0" borderId="39">
      <alignment/>
      <protection/>
    </xf>
    <xf numFmtId="0" fontId="50" fillId="0" borderId="29">
      <alignment/>
      <protection/>
    </xf>
    <xf numFmtId="4" fontId="48" fillId="0" borderId="31">
      <alignment horizontal="right"/>
      <protection/>
    </xf>
    <xf numFmtId="49" fontId="48" fillId="0" borderId="15">
      <alignment horizontal="center"/>
      <protection/>
    </xf>
    <xf numFmtId="0" fontId="48" fillId="0" borderId="40">
      <alignment horizontal="left" wrapText="1"/>
      <protection/>
    </xf>
    <xf numFmtId="0" fontId="48" fillId="0" borderId="13">
      <alignment horizontal="left" wrapText="1" indent="1"/>
      <protection/>
    </xf>
    <xf numFmtId="0" fontId="48" fillId="0" borderId="4">
      <alignment horizontal="left" wrapText="1" indent="2"/>
      <protection/>
    </xf>
    <xf numFmtId="0" fontId="48" fillId="21" borderId="41">
      <alignment/>
      <protection/>
    </xf>
    <xf numFmtId="0" fontId="55" fillId="0" borderId="0">
      <alignment horizontal="left" wrapText="1"/>
      <protection/>
    </xf>
    <xf numFmtId="49" fontId="50" fillId="0" borderId="0">
      <alignment/>
      <protection/>
    </xf>
    <xf numFmtId="0" fontId="48" fillId="0" borderId="0">
      <alignment horizontal="right"/>
      <protection/>
    </xf>
    <xf numFmtId="49" fontId="48" fillId="0" borderId="0">
      <alignment horizontal="right"/>
      <protection/>
    </xf>
    <xf numFmtId="0" fontId="48" fillId="0" borderId="0">
      <alignment horizontal="left" wrapText="1"/>
      <protection/>
    </xf>
    <xf numFmtId="0" fontId="48" fillId="0" borderId="7">
      <alignment horizontal="left"/>
      <protection/>
    </xf>
    <xf numFmtId="0" fontId="48" fillId="0" borderId="9">
      <alignment horizontal="left" wrapText="1"/>
      <protection/>
    </xf>
    <xf numFmtId="0" fontId="48" fillId="0" borderId="33">
      <alignment/>
      <protection/>
    </xf>
    <xf numFmtId="0" fontId="49" fillId="0" borderId="42">
      <alignment horizontal="left" wrapText="1"/>
      <protection/>
    </xf>
    <xf numFmtId="0" fontId="48" fillId="0" borderId="43">
      <alignment horizontal="left" wrapText="1" indent="2"/>
      <protection/>
    </xf>
    <xf numFmtId="49" fontId="48" fillId="0" borderId="0">
      <alignment horizontal="center" wrapText="1"/>
      <protection/>
    </xf>
    <xf numFmtId="49" fontId="48" fillId="0" borderId="23">
      <alignment horizontal="center" wrapText="1"/>
      <protection/>
    </xf>
    <xf numFmtId="0" fontId="48" fillId="0" borderId="44">
      <alignment/>
      <protection/>
    </xf>
    <xf numFmtId="0" fontId="48" fillId="0" borderId="45">
      <alignment horizontal="center" wrapText="1"/>
      <protection/>
    </xf>
    <xf numFmtId="49" fontId="48" fillId="0" borderId="11">
      <alignment horizontal="center"/>
      <protection/>
    </xf>
    <xf numFmtId="0" fontId="50" fillId="0" borderId="26">
      <alignment/>
      <protection/>
    </xf>
    <xf numFmtId="49" fontId="48" fillId="0" borderId="0">
      <alignment horizontal="center"/>
      <protection/>
    </xf>
    <xf numFmtId="49" fontId="48" fillId="0" borderId="32">
      <alignment horizontal="center" wrapText="1"/>
      <protection/>
    </xf>
    <xf numFmtId="49" fontId="48" fillId="0" borderId="46">
      <alignment horizontal="center" wrapText="1"/>
      <protection/>
    </xf>
    <xf numFmtId="49" fontId="48" fillId="0" borderId="12">
      <alignment horizontal="center"/>
      <protection/>
    </xf>
    <xf numFmtId="49" fontId="48" fillId="0" borderId="7">
      <alignment/>
      <protection/>
    </xf>
    <xf numFmtId="4" fontId="48" fillId="0" borderId="12">
      <alignment horizontal="right"/>
      <protection/>
    </xf>
    <xf numFmtId="4" fontId="48" fillId="0" borderId="32">
      <alignment horizontal="right"/>
      <protection/>
    </xf>
    <xf numFmtId="4" fontId="48" fillId="0" borderId="43">
      <alignment horizontal="right"/>
      <protection/>
    </xf>
    <xf numFmtId="49" fontId="48" fillId="0" borderId="31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8" fillId="28" borderId="47" applyNumberFormat="0" applyAlignment="0" applyProtection="0"/>
    <xf numFmtId="0" fontId="59" fillId="29" borderId="48" applyNumberFormat="0" applyAlignment="0" applyProtection="0"/>
    <xf numFmtId="0" fontId="60" fillId="29" borderId="47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49" applyNumberFormat="0" applyFill="0" applyAlignment="0" applyProtection="0"/>
    <xf numFmtId="0" fontId="62" fillId="0" borderId="50" applyNumberFormat="0" applyFill="0" applyAlignment="0" applyProtection="0"/>
    <xf numFmtId="0" fontId="63" fillId="0" borderId="5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2" applyNumberFormat="0" applyFill="0" applyAlignment="0" applyProtection="0"/>
    <xf numFmtId="0" fontId="65" fillId="30" borderId="53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70" fillId="0" borderId="55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4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35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8" fillId="0" borderId="0" xfId="235" applyFont="1" applyFill="1" applyAlignment="1">
      <alignment wrapText="1"/>
      <protection/>
    </xf>
    <xf numFmtId="0" fontId="6" fillId="0" borderId="0" xfId="235" applyFont="1" applyFill="1" applyBorder="1" applyAlignment="1">
      <alignment horizontal="center" wrapText="1"/>
      <protection/>
    </xf>
    <xf numFmtId="0" fontId="9" fillId="0" borderId="0" xfId="235" applyFont="1" applyFill="1" applyBorder="1" applyAlignment="1">
      <alignment horizontal="left" wrapText="1"/>
      <protection/>
    </xf>
    <xf numFmtId="0" fontId="9" fillId="0" borderId="0" xfId="235" applyFont="1" applyFill="1" applyBorder="1" applyAlignment="1">
      <alignment horizontal="center" wrapText="1"/>
      <protection/>
    </xf>
    <xf numFmtId="0" fontId="10" fillId="0" borderId="0" xfId="235" applyFont="1" applyFill="1" applyBorder="1" applyAlignment="1">
      <alignment horizontal="center" wrapText="1"/>
      <protection/>
    </xf>
    <xf numFmtId="0" fontId="10" fillId="0" borderId="56" xfId="235" applyFont="1" applyFill="1" applyBorder="1" applyAlignment="1">
      <alignment horizontal="center" wrapText="1"/>
      <protection/>
    </xf>
    <xf numFmtId="0" fontId="16" fillId="0" borderId="57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57" xfId="235" applyFont="1" applyFill="1" applyBorder="1" applyAlignment="1">
      <alignment horizontal="center" vertical="center" wrapText="1"/>
      <protection/>
    </xf>
    <xf numFmtId="4" fontId="7" fillId="35" borderId="57" xfId="233" applyNumberFormat="1" applyFont="1" applyFill="1" applyBorder="1" applyAlignment="1">
      <alignment horizontal="left" wrapText="1"/>
      <protection/>
    </xf>
    <xf numFmtId="188" fontId="7" fillId="0" borderId="57" xfId="235" applyNumberFormat="1" applyFont="1" applyFill="1" applyBorder="1" applyAlignment="1">
      <alignment horizontal="right" wrapText="1"/>
      <protection/>
    </xf>
    <xf numFmtId="0" fontId="16" fillId="0" borderId="57" xfId="0" applyFont="1" applyBorder="1" applyAlignment="1">
      <alignment/>
    </xf>
    <xf numFmtId="0" fontId="10" fillId="0" borderId="57" xfId="235" applyFont="1" applyFill="1" applyBorder="1" applyAlignment="1">
      <alignment horizontal="left" wrapText="1"/>
      <protection/>
    </xf>
    <xf numFmtId="0" fontId="7" fillId="0" borderId="57" xfId="0" applyFont="1" applyBorder="1" applyAlignment="1">
      <alignment horizontal="center"/>
    </xf>
    <xf numFmtId="188" fontId="7" fillId="35" borderId="57" xfId="0" applyNumberFormat="1" applyFont="1" applyFill="1" applyBorder="1" applyAlignment="1">
      <alignment/>
    </xf>
    <xf numFmtId="0" fontId="7" fillId="0" borderId="57" xfId="0" applyFont="1" applyBorder="1" applyAlignment="1">
      <alignment/>
    </xf>
    <xf numFmtId="188" fontId="10" fillId="0" borderId="58" xfId="0" applyNumberFormat="1" applyFont="1" applyBorder="1" applyAlignment="1">
      <alignment horizontal="right" wrapText="1"/>
    </xf>
    <xf numFmtId="188" fontId="10" fillId="0" borderId="57" xfId="235" applyNumberFormat="1" applyFont="1" applyFill="1" applyBorder="1" applyAlignment="1">
      <alignment horizontal="right" wrapText="1"/>
      <protection/>
    </xf>
    <xf numFmtId="188" fontId="7" fillId="0" borderId="57" xfId="0" applyNumberFormat="1" applyFont="1" applyBorder="1" applyAlignment="1">
      <alignment horizontal="right" wrapText="1"/>
    </xf>
    <xf numFmtId="188" fontId="10" fillId="0" borderId="57" xfId="0" applyNumberFormat="1" applyFont="1" applyBorder="1" applyAlignment="1">
      <alignment horizontal="right" wrapText="1"/>
    </xf>
    <xf numFmtId="188" fontId="9" fillId="0" borderId="57" xfId="0" applyNumberFormat="1" applyFont="1" applyFill="1" applyBorder="1" applyAlignment="1">
      <alignment/>
    </xf>
    <xf numFmtId="188" fontId="17" fillId="0" borderId="0" xfId="0" applyNumberFormat="1" applyFont="1" applyAlignment="1">
      <alignment/>
    </xf>
    <xf numFmtId="0" fontId="4" fillId="0" borderId="57" xfId="0" applyFont="1" applyBorder="1" applyAlignment="1">
      <alignment horizontal="center" wrapText="1"/>
    </xf>
    <xf numFmtId="0" fontId="6" fillId="0" borderId="57" xfId="235" applyFont="1" applyFill="1" applyBorder="1" applyAlignment="1">
      <alignment horizontal="center" vertical="center" wrapText="1"/>
      <protection/>
    </xf>
    <xf numFmtId="0" fontId="5" fillId="0" borderId="0" xfId="235" applyFont="1" applyFill="1" applyAlignment="1">
      <alignment horizontal="center" wrapText="1"/>
      <protection/>
    </xf>
    <xf numFmtId="49" fontId="5" fillId="0" borderId="0" xfId="235" applyNumberFormat="1" applyFont="1" applyFill="1" applyAlignment="1">
      <alignment horizontal="center" wrapText="1"/>
      <protection/>
    </xf>
    <xf numFmtId="0" fontId="11" fillId="0" borderId="57" xfId="235" applyFont="1" applyFill="1" applyBorder="1" applyAlignment="1">
      <alignment horizontal="center" vertical="center" wrapText="1"/>
      <protection/>
    </xf>
    <xf numFmtId="0" fontId="10" fillId="0" borderId="0" xfId="235" applyFont="1" applyFill="1" applyBorder="1" applyAlignment="1">
      <alignment horizontal="center" wrapText="1"/>
      <protection/>
    </xf>
    <xf numFmtId="0" fontId="7" fillId="0" borderId="56" xfId="235" applyFont="1" applyFill="1" applyBorder="1" applyAlignment="1">
      <alignment horizontal="right" wrapText="1"/>
      <protection/>
    </xf>
    <xf numFmtId="0" fontId="4" fillId="0" borderId="0" xfId="0" applyFont="1" applyAlignment="1">
      <alignment horizontal="center"/>
    </xf>
    <xf numFmtId="0" fontId="10" fillId="0" borderId="0" xfId="235" applyFont="1" applyFill="1" applyAlignment="1">
      <alignment horizontal="center" wrapText="1"/>
      <protection/>
    </xf>
    <xf numFmtId="0" fontId="6" fillId="0" borderId="59" xfId="235" applyFont="1" applyFill="1" applyBorder="1" applyAlignment="1">
      <alignment horizontal="center" vertical="center" wrapText="1"/>
      <protection/>
    </xf>
    <xf numFmtId="0" fontId="6" fillId="0" borderId="60" xfId="235" applyFont="1" applyFill="1" applyBorder="1" applyAlignment="1">
      <alignment horizontal="center" vertical="center" wrapText="1"/>
      <protection/>
    </xf>
    <xf numFmtId="0" fontId="10" fillId="0" borderId="0" xfId="235" applyFont="1" applyFill="1" applyBorder="1" applyAlignment="1">
      <alignment horizontal="center" vertical="center" wrapText="1"/>
      <protection/>
    </xf>
  </cellXfs>
  <cellStyles count="23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21" xfId="129"/>
    <cellStyle name="xl22" xfId="130"/>
    <cellStyle name="xl23" xfId="131"/>
    <cellStyle name="xl24" xfId="132"/>
    <cellStyle name="xl25" xfId="133"/>
    <cellStyle name="xl26" xfId="134"/>
    <cellStyle name="xl27" xfId="135"/>
    <cellStyle name="xl28" xfId="136"/>
    <cellStyle name="xl29" xfId="137"/>
    <cellStyle name="xl30" xfId="138"/>
    <cellStyle name="xl31" xfId="139"/>
    <cellStyle name="xl32" xfId="140"/>
    <cellStyle name="xl33" xfId="141"/>
    <cellStyle name="xl33 2" xfId="142"/>
    <cellStyle name="xl34" xfId="143"/>
    <cellStyle name="xl34 2" xfId="144"/>
    <cellStyle name="xl35" xfId="145"/>
    <cellStyle name="xl35 2" xfId="146"/>
    <cellStyle name="xl36" xfId="147"/>
    <cellStyle name="xl37" xfId="148"/>
    <cellStyle name="xl38" xfId="149"/>
    <cellStyle name="xl39" xfId="150"/>
    <cellStyle name="xl40" xfId="151"/>
    <cellStyle name="xl41" xfId="152"/>
    <cellStyle name="xl42" xfId="153"/>
    <cellStyle name="xl43" xfId="154"/>
    <cellStyle name="xl44" xfId="155"/>
    <cellStyle name="xl45" xfId="156"/>
    <cellStyle name="xl46" xfId="157"/>
    <cellStyle name="xl47" xfId="158"/>
    <cellStyle name="xl48" xfId="159"/>
    <cellStyle name="xl49" xfId="160"/>
    <cellStyle name="xl50" xfId="161"/>
    <cellStyle name="xl51" xfId="162"/>
    <cellStyle name="xl52" xfId="163"/>
    <cellStyle name="xl52 2" xfId="164"/>
    <cellStyle name="xl52_ЛАГКУЕВ ПРИЛОЖЕНИЯ НОВЫЙ бюджет" xfId="165"/>
    <cellStyle name="xl53" xfId="166"/>
    <cellStyle name="xl54" xfId="167"/>
    <cellStyle name="xl55" xfId="168"/>
    <cellStyle name="xl56" xfId="169"/>
    <cellStyle name="xl57" xfId="170"/>
    <cellStyle name="xl58" xfId="171"/>
    <cellStyle name="xl59" xfId="172"/>
    <cellStyle name="xl60" xfId="173"/>
    <cellStyle name="xl61" xfId="174"/>
    <cellStyle name="xl62" xfId="175"/>
    <cellStyle name="xl63" xfId="176"/>
    <cellStyle name="xl64" xfId="177"/>
    <cellStyle name="xl65" xfId="178"/>
    <cellStyle name="xl66" xfId="179"/>
    <cellStyle name="xl67" xfId="180"/>
    <cellStyle name="xl68" xfId="181"/>
    <cellStyle name="xl69" xfId="182"/>
    <cellStyle name="xl70" xfId="183"/>
    <cellStyle name="xl71" xfId="184"/>
    <cellStyle name="xl72" xfId="185"/>
    <cellStyle name="xl73" xfId="186"/>
    <cellStyle name="xl74" xfId="187"/>
    <cellStyle name="xl75" xfId="188"/>
    <cellStyle name="xl76" xfId="189"/>
    <cellStyle name="xl77" xfId="190"/>
    <cellStyle name="xl78" xfId="191"/>
    <cellStyle name="xl79" xfId="192"/>
    <cellStyle name="xl80" xfId="193"/>
    <cellStyle name="xl81" xfId="194"/>
    <cellStyle name="xl82" xfId="195"/>
    <cellStyle name="xl83" xfId="196"/>
    <cellStyle name="xl84" xfId="197"/>
    <cellStyle name="xl85" xfId="198"/>
    <cellStyle name="xl86" xfId="199"/>
    <cellStyle name="xl87" xfId="200"/>
    <cellStyle name="xl88" xfId="201"/>
    <cellStyle name="xl89" xfId="202"/>
    <cellStyle name="xl90" xfId="203"/>
    <cellStyle name="xl91" xfId="204"/>
    <cellStyle name="xl92" xfId="205"/>
    <cellStyle name="xl93" xfId="206"/>
    <cellStyle name="xl94" xfId="207"/>
    <cellStyle name="xl95" xfId="208"/>
    <cellStyle name="xl96" xfId="209"/>
    <cellStyle name="xl97" xfId="210"/>
    <cellStyle name="xl98" xfId="211"/>
    <cellStyle name="xl99" xfId="212"/>
    <cellStyle name="Акцент1" xfId="213"/>
    <cellStyle name="Акцент2" xfId="214"/>
    <cellStyle name="Акцент3" xfId="215"/>
    <cellStyle name="Акцент4" xfId="216"/>
    <cellStyle name="Акцент5" xfId="217"/>
    <cellStyle name="Акцент6" xfId="218"/>
    <cellStyle name="Ввод " xfId="219"/>
    <cellStyle name="Вывод" xfId="220"/>
    <cellStyle name="Вычисление" xfId="221"/>
    <cellStyle name="Hyperlink" xfId="222"/>
    <cellStyle name="Currency" xfId="223"/>
    <cellStyle name="Currency [0]" xfId="224"/>
    <cellStyle name="Заголовок 1" xfId="225"/>
    <cellStyle name="Заголовок 2" xfId="226"/>
    <cellStyle name="Заголовок 3" xfId="227"/>
    <cellStyle name="Заголовок 4" xfId="228"/>
    <cellStyle name="Итог" xfId="229"/>
    <cellStyle name="Контрольная ячейка" xfId="230"/>
    <cellStyle name="Название" xfId="231"/>
    <cellStyle name="Нейтральный" xfId="232"/>
    <cellStyle name="Обычный 2" xfId="233"/>
    <cellStyle name="Обычный 3" xfId="234"/>
    <cellStyle name="Обычный_Приложения изменен. 3" xfId="235"/>
    <cellStyle name="Followed Hyperlink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8"/>
  <sheetViews>
    <sheetView zoomScalePageLayoutView="0" workbookViewId="0" topLeftCell="A6">
      <selection activeCell="N26" sqref="N26"/>
    </sheetView>
  </sheetViews>
  <sheetFormatPr defaultColWidth="9.140625" defaultRowHeight="12.75"/>
  <cols>
    <col min="1" max="1" width="5.140625" style="0" customWidth="1"/>
    <col min="2" max="2" width="40.421875" style="2" customWidth="1"/>
    <col min="3" max="4" width="11.421875" style="2" customWidth="1"/>
    <col min="5" max="11" width="11.421875" style="0" customWidth="1"/>
  </cols>
  <sheetData>
    <row r="1" spans="2:11" ht="38.25" customHeight="1">
      <c r="B1" s="3"/>
      <c r="C1" s="3"/>
      <c r="D1" s="28"/>
      <c r="E1" s="28"/>
      <c r="I1" s="32" t="s">
        <v>43</v>
      </c>
      <c r="J1" s="32"/>
      <c r="K1" s="32"/>
    </row>
    <row r="2" spans="2:11" ht="78.75" customHeight="1">
      <c r="B2" s="3"/>
      <c r="C2" s="27"/>
      <c r="D2" s="27"/>
      <c r="E2" s="27"/>
      <c r="I2" s="27" t="s">
        <v>4</v>
      </c>
      <c r="J2" s="27"/>
      <c r="K2" s="27"/>
    </row>
    <row r="3" spans="2:5" ht="8.25" customHeight="1">
      <c r="B3" s="3"/>
      <c r="C3" s="1"/>
      <c r="D3" s="1"/>
      <c r="E3" s="1"/>
    </row>
    <row r="4" spans="2:11" ht="23.25" customHeight="1">
      <c r="B4" s="3"/>
      <c r="C4" s="27"/>
      <c r="D4" s="27"/>
      <c r="E4" s="27"/>
      <c r="I4" s="27" t="s">
        <v>5</v>
      </c>
      <c r="J4" s="27"/>
      <c r="K4" s="27"/>
    </row>
    <row r="5" spans="2:11" ht="15.75">
      <c r="B5" s="33" t="s">
        <v>7</v>
      </c>
      <c r="C5" s="33"/>
      <c r="D5" s="33"/>
      <c r="E5" s="33"/>
      <c r="F5" s="33"/>
      <c r="G5" s="33"/>
      <c r="H5" s="33"/>
      <c r="I5" s="33"/>
      <c r="J5" s="33"/>
      <c r="K5" s="33"/>
    </row>
    <row r="6" spans="2:11" ht="19.5" customHeight="1">
      <c r="B6" s="30" t="s">
        <v>8</v>
      </c>
      <c r="C6" s="30"/>
      <c r="D6" s="30"/>
      <c r="E6" s="30"/>
      <c r="F6" s="30"/>
      <c r="G6" s="30"/>
      <c r="H6" s="30"/>
      <c r="I6" s="30"/>
      <c r="J6" s="30"/>
      <c r="K6" s="30"/>
    </row>
    <row r="7" spans="2:11" ht="20.25" customHeight="1">
      <c r="B7" s="30" t="s">
        <v>45</v>
      </c>
      <c r="C7" s="30"/>
      <c r="D7" s="30"/>
      <c r="E7" s="30"/>
      <c r="F7" s="30"/>
      <c r="G7" s="30"/>
      <c r="H7" s="30"/>
      <c r="I7" s="30"/>
      <c r="J7" s="30"/>
      <c r="K7" s="30"/>
    </row>
    <row r="8" spans="2:11" ht="17.25" customHeight="1">
      <c r="B8" s="7"/>
      <c r="C8" s="8"/>
      <c r="D8" s="8"/>
      <c r="E8" s="8"/>
      <c r="F8" s="8"/>
      <c r="G8" s="8"/>
      <c r="H8" s="8"/>
      <c r="I8" s="8"/>
      <c r="J8" s="31" t="s">
        <v>9</v>
      </c>
      <c r="K8" s="31"/>
    </row>
    <row r="9" spans="1:11" ht="12.75" customHeight="1">
      <c r="A9" s="25" t="s">
        <v>12</v>
      </c>
      <c r="B9" s="26" t="s">
        <v>0</v>
      </c>
      <c r="C9" s="29" t="s">
        <v>6</v>
      </c>
      <c r="D9" s="29"/>
      <c r="E9" s="29"/>
      <c r="F9" s="29" t="s">
        <v>44</v>
      </c>
      <c r="G9" s="29"/>
      <c r="H9" s="29"/>
      <c r="I9" s="29" t="s">
        <v>46</v>
      </c>
      <c r="J9" s="29"/>
      <c r="K9" s="29"/>
    </row>
    <row r="10" spans="1:11" ht="61.5" customHeight="1">
      <c r="A10" s="25"/>
      <c r="B10" s="26"/>
      <c r="C10" s="11" t="s">
        <v>10</v>
      </c>
      <c r="D10" s="11" t="s">
        <v>1</v>
      </c>
      <c r="E10" s="10" t="s">
        <v>11</v>
      </c>
      <c r="F10" s="11" t="s">
        <v>10</v>
      </c>
      <c r="G10" s="11" t="s">
        <v>1</v>
      </c>
      <c r="H10" s="10" t="s">
        <v>11</v>
      </c>
      <c r="I10" s="11" t="s">
        <v>10</v>
      </c>
      <c r="J10" s="11" t="s">
        <v>1</v>
      </c>
      <c r="K10" s="10" t="s">
        <v>11</v>
      </c>
    </row>
    <row r="11" spans="1:11" ht="20.25" customHeight="1">
      <c r="A11" s="9" t="s">
        <v>13</v>
      </c>
      <c r="B11" s="12" t="s">
        <v>33</v>
      </c>
      <c r="C11" s="21">
        <v>721.7</v>
      </c>
      <c r="D11" s="23">
        <v>46.4</v>
      </c>
      <c r="E11" s="20">
        <f aca="true" t="shared" si="0" ref="E11:E25">D11+C11</f>
        <v>768.1</v>
      </c>
      <c r="F11" s="21">
        <v>721.7</v>
      </c>
      <c r="G11" s="13">
        <f>D11*80/100</f>
        <v>37.12</v>
      </c>
      <c r="H11" s="20">
        <f aca="true" t="shared" si="1" ref="H11:H25">G11+F11</f>
        <v>758.82</v>
      </c>
      <c r="I11" s="21">
        <v>721.7</v>
      </c>
      <c r="J11" s="13">
        <f>D11*80/100</f>
        <v>37.12</v>
      </c>
      <c r="K11" s="20">
        <f aca="true" t="shared" si="2" ref="K11:K25">J11+I11</f>
        <v>758.82</v>
      </c>
    </row>
    <row r="12" spans="1:11" ht="20.25" customHeight="1">
      <c r="A12" s="9" t="s">
        <v>14</v>
      </c>
      <c r="B12" s="12" t="s">
        <v>35</v>
      </c>
      <c r="C12" s="21">
        <v>846.6</v>
      </c>
      <c r="D12" s="23">
        <v>15.7</v>
      </c>
      <c r="E12" s="20">
        <f t="shared" si="0"/>
        <v>862.3000000000001</v>
      </c>
      <c r="F12" s="21">
        <v>846.6</v>
      </c>
      <c r="G12" s="13">
        <f aca="true" t="shared" si="3" ref="G12:G24">D12*80/100</f>
        <v>12.56</v>
      </c>
      <c r="H12" s="20">
        <f t="shared" si="1"/>
        <v>859.16</v>
      </c>
      <c r="I12" s="21">
        <v>846.6</v>
      </c>
      <c r="J12" s="13">
        <f aca="true" t="shared" si="4" ref="J12:J24">D12*80/100</f>
        <v>12.56</v>
      </c>
      <c r="K12" s="20">
        <f t="shared" si="2"/>
        <v>859.16</v>
      </c>
    </row>
    <row r="13" spans="1:11" ht="20.25" customHeight="1">
      <c r="A13" s="9" t="s">
        <v>17</v>
      </c>
      <c r="B13" s="12" t="s">
        <v>34</v>
      </c>
      <c r="C13" s="21">
        <v>364.5</v>
      </c>
      <c r="D13" s="23">
        <v>33.5</v>
      </c>
      <c r="E13" s="20">
        <f t="shared" si="0"/>
        <v>398</v>
      </c>
      <c r="F13" s="21">
        <v>364.5</v>
      </c>
      <c r="G13" s="13">
        <f t="shared" si="3"/>
        <v>26.8</v>
      </c>
      <c r="H13" s="20">
        <f t="shared" si="1"/>
        <v>391.3</v>
      </c>
      <c r="I13" s="21">
        <v>364.5</v>
      </c>
      <c r="J13" s="13">
        <f t="shared" si="4"/>
        <v>26.8</v>
      </c>
      <c r="K13" s="20">
        <f t="shared" si="2"/>
        <v>391.3</v>
      </c>
    </row>
    <row r="14" spans="1:11" ht="20.25" customHeight="1">
      <c r="A14" s="9" t="s">
        <v>19</v>
      </c>
      <c r="B14" s="12" t="s">
        <v>37</v>
      </c>
      <c r="C14" s="21">
        <v>603.9</v>
      </c>
      <c r="D14" s="23">
        <v>15.8</v>
      </c>
      <c r="E14" s="20">
        <f t="shared" si="0"/>
        <v>619.6999999999999</v>
      </c>
      <c r="F14" s="21">
        <v>603.9</v>
      </c>
      <c r="G14" s="13">
        <f t="shared" si="3"/>
        <v>12.64</v>
      </c>
      <c r="H14" s="20">
        <f t="shared" si="1"/>
        <v>616.54</v>
      </c>
      <c r="I14" s="21">
        <v>603.9</v>
      </c>
      <c r="J14" s="13">
        <f t="shared" si="4"/>
        <v>12.64</v>
      </c>
      <c r="K14" s="20">
        <f t="shared" si="2"/>
        <v>616.54</v>
      </c>
    </row>
    <row r="15" spans="1:11" ht="20.25" customHeight="1">
      <c r="A15" s="9" t="s">
        <v>20</v>
      </c>
      <c r="B15" s="12" t="s">
        <v>27</v>
      </c>
      <c r="C15" s="21">
        <v>2801.7</v>
      </c>
      <c r="D15" s="23">
        <v>294.8</v>
      </c>
      <c r="E15" s="20">
        <f t="shared" si="0"/>
        <v>3096.5</v>
      </c>
      <c r="F15" s="21">
        <v>2801.7</v>
      </c>
      <c r="G15" s="13">
        <f t="shared" si="3"/>
        <v>235.84</v>
      </c>
      <c r="H15" s="20">
        <f t="shared" si="1"/>
        <v>3037.54</v>
      </c>
      <c r="I15" s="21">
        <v>2801.7</v>
      </c>
      <c r="J15" s="13">
        <f t="shared" si="4"/>
        <v>235.84</v>
      </c>
      <c r="K15" s="20">
        <f t="shared" si="2"/>
        <v>3037.54</v>
      </c>
    </row>
    <row r="16" spans="1:11" ht="20.25" customHeight="1">
      <c r="A16" s="9" t="s">
        <v>18</v>
      </c>
      <c r="B16" s="12" t="s">
        <v>36</v>
      </c>
      <c r="C16" s="21">
        <v>804.9</v>
      </c>
      <c r="D16" s="23">
        <v>48.4</v>
      </c>
      <c r="E16" s="20">
        <f t="shared" si="0"/>
        <v>853.3</v>
      </c>
      <c r="F16" s="21">
        <v>804.9</v>
      </c>
      <c r="G16" s="13">
        <f t="shared" si="3"/>
        <v>38.72</v>
      </c>
      <c r="H16" s="20">
        <f t="shared" si="1"/>
        <v>843.62</v>
      </c>
      <c r="I16" s="21">
        <v>804.9</v>
      </c>
      <c r="J16" s="13">
        <f t="shared" si="4"/>
        <v>38.72</v>
      </c>
      <c r="K16" s="20">
        <f t="shared" si="2"/>
        <v>843.62</v>
      </c>
    </row>
    <row r="17" spans="1:11" ht="20.25" customHeight="1">
      <c r="A17" s="9" t="s">
        <v>16</v>
      </c>
      <c r="B17" s="12" t="s">
        <v>40</v>
      </c>
      <c r="C17" s="21">
        <v>1088.7</v>
      </c>
      <c r="D17" s="23">
        <v>82.3</v>
      </c>
      <c r="E17" s="20">
        <f t="shared" si="0"/>
        <v>1171</v>
      </c>
      <c r="F17" s="21">
        <v>1088.7</v>
      </c>
      <c r="G17" s="13">
        <f t="shared" si="3"/>
        <v>65.84</v>
      </c>
      <c r="H17" s="20">
        <f t="shared" si="1"/>
        <v>1154.54</v>
      </c>
      <c r="I17" s="21">
        <v>1088.7</v>
      </c>
      <c r="J17" s="13">
        <f t="shared" si="4"/>
        <v>65.84</v>
      </c>
      <c r="K17" s="20">
        <f t="shared" si="2"/>
        <v>1154.54</v>
      </c>
    </row>
    <row r="18" spans="1:11" ht="20.25" customHeight="1">
      <c r="A18" s="9" t="s">
        <v>15</v>
      </c>
      <c r="B18" s="12" t="s">
        <v>32</v>
      </c>
      <c r="C18" s="21">
        <v>1033.5</v>
      </c>
      <c r="D18" s="23">
        <v>50.5</v>
      </c>
      <c r="E18" s="20">
        <f t="shared" si="0"/>
        <v>1084</v>
      </c>
      <c r="F18" s="21">
        <v>1033.5</v>
      </c>
      <c r="G18" s="13">
        <f t="shared" si="3"/>
        <v>40.4</v>
      </c>
      <c r="H18" s="20">
        <f t="shared" si="1"/>
        <v>1073.9</v>
      </c>
      <c r="I18" s="21">
        <v>1033.5</v>
      </c>
      <c r="J18" s="13">
        <f t="shared" si="4"/>
        <v>40.4</v>
      </c>
      <c r="K18" s="20">
        <f t="shared" si="2"/>
        <v>1073.9</v>
      </c>
    </row>
    <row r="19" spans="1:11" ht="20.25" customHeight="1">
      <c r="A19" s="9" t="s">
        <v>21</v>
      </c>
      <c r="B19" s="12" t="s">
        <v>41</v>
      </c>
      <c r="C19" s="21">
        <v>828.1</v>
      </c>
      <c r="D19" s="23">
        <v>58.4</v>
      </c>
      <c r="E19" s="20">
        <f t="shared" si="0"/>
        <v>886.5</v>
      </c>
      <c r="F19" s="21">
        <v>828.1</v>
      </c>
      <c r="G19" s="13">
        <f t="shared" si="3"/>
        <v>46.72</v>
      </c>
      <c r="H19" s="20">
        <f t="shared" si="1"/>
        <v>874.82</v>
      </c>
      <c r="I19" s="21">
        <v>828.1</v>
      </c>
      <c r="J19" s="13">
        <f t="shared" si="4"/>
        <v>46.72</v>
      </c>
      <c r="K19" s="20">
        <f t="shared" si="2"/>
        <v>874.82</v>
      </c>
    </row>
    <row r="20" spans="1:11" ht="20.25" customHeight="1">
      <c r="A20" s="9" t="s">
        <v>22</v>
      </c>
      <c r="B20" s="12" t="s">
        <v>38</v>
      </c>
      <c r="C20" s="21">
        <v>319.8</v>
      </c>
      <c r="D20" s="23">
        <v>39.3</v>
      </c>
      <c r="E20" s="20">
        <f t="shared" si="0"/>
        <v>359.1</v>
      </c>
      <c r="F20" s="21">
        <v>319.8</v>
      </c>
      <c r="G20" s="13">
        <f t="shared" si="3"/>
        <v>31.44</v>
      </c>
      <c r="H20" s="20">
        <f t="shared" si="1"/>
        <v>351.24</v>
      </c>
      <c r="I20" s="21">
        <v>319.8</v>
      </c>
      <c r="J20" s="13">
        <f t="shared" si="4"/>
        <v>31.44</v>
      </c>
      <c r="K20" s="20">
        <f t="shared" si="2"/>
        <v>351.24</v>
      </c>
    </row>
    <row r="21" spans="1:11" ht="20.25" customHeight="1">
      <c r="A21" s="9" t="s">
        <v>23</v>
      </c>
      <c r="B21" s="12" t="s">
        <v>29</v>
      </c>
      <c r="C21" s="21">
        <v>2112.5</v>
      </c>
      <c r="D21" s="23">
        <v>265.6</v>
      </c>
      <c r="E21" s="20">
        <f t="shared" si="0"/>
        <v>2378.1</v>
      </c>
      <c r="F21" s="21">
        <v>2112.5</v>
      </c>
      <c r="G21" s="13">
        <f t="shared" si="3"/>
        <v>212.48</v>
      </c>
      <c r="H21" s="20">
        <f t="shared" si="1"/>
        <v>2324.98</v>
      </c>
      <c r="I21" s="21">
        <v>2112.5</v>
      </c>
      <c r="J21" s="13">
        <f t="shared" si="4"/>
        <v>212.48</v>
      </c>
      <c r="K21" s="20">
        <f t="shared" si="2"/>
        <v>2324.98</v>
      </c>
    </row>
    <row r="22" spans="1:11" ht="20.25" customHeight="1">
      <c r="A22" s="9" t="s">
        <v>24</v>
      </c>
      <c r="B22" s="12" t="s">
        <v>30</v>
      </c>
      <c r="C22" s="21">
        <v>1130.1</v>
      </c>
      <c r="D22" s="23">
        <v>67.5</v>
      </c>
      <c r="E22" s="20">
        <f t="shared" si="0"/>
        <v>1197.6</v>
      </c>
      <c r="F22" s="21">
        <v>1130.1</v>
      </c>
      <c r="G22" s="13">
        <f t="shared" si="3"/>
        <v>54</v>
      </c>
      <c r="H22" s="20">
        <f t="shared" si="1"/>
        <v>1184.1</v>
      </c>
      <c r="I22" s="21">
        <v>1130.1</v>
      </c>
      <c r="J22" s="13">
        <f t="shared" si="4"/>
        <v>54</v>
      </c>
      <c r="K22" s="20">
        <f t="shared" si="2"/>
        <v>1184.1</v>
      </c>
    </row>
    <row r="23" spans="1:11" ht="20.25" customHeight="1">
      <c r="A23" s="9" t="s">
        <v>25</v>
      </c>
      <c r="B23" s="12" t="s">
        <v>31</v>
      </c>
      <c r="C23" s="21">
        <v>1438</v>
      </c>
      <c r="D23" s="23">
        <v>121.8</v>
      </c>
      <c r="E23" s="20">
        <f t="shared" si="0"/>
        <v>1559.8</v>
      </c>
      <c r="F23" s="21">
        <v>1438</v>
      </c>
      <c r="G23" s="13">
        <f t="shared" si="3"/>
        <v>97.44</v>
      </c>
      <c r="H23" s="20">
        <f t="shared" si="1"/>
        <v>1535.44</v>
      </c>
      <c r="I23" s="21">
        <v>1438</v>
      </c>
      <c r="J23" s="13">
        <f t="shared" si="4"/>
        <v>97.44</v>
      </c>
      <c r="K23" s="20">
        <f t="shared" si="2"/>
        <v>1535.44</v>
      </c>
    </row>
    <row r="24" spans="1:11" ht="20.25" customHeight="1">
      <c r="A24" s="9" t="s">
        <v>26</v>
      </c>
      <c r="B24" s="12" t="s">
        <v>28</v>
      </c>
      <c r="C24" s="21">
        <v>2608.6</v>
      </c>
      <c r="D24" s="23">
        <v>940.8</v>
      </c>
      <c r="E24" s="20">
        <f t="shared" si="0"/>
        <v>3549.3999999999996</v>
      </c>
      <c r="F24" s="21">
        <v>2608.6</v>
      </c>
      <c r="G24" s="13">
        <f t="shared" si="3"/>
        <v>752.64</v>
      </c>
      <c r="H24" s="20">
        <f t="shared" si="1"/>
        <v>3361.24</v>
      </c>
      <c r="I24" s="21">
        <v>2608.6</v>
      </c>
      <c r="J24" s="13">
        <f t="shared" si="4"/>
        <v>752.64</v>
      </c>
      <c r="K24" s="20">
        <f t="shared" si="2"/>
        <v>3361.24</v>
      </c>
    </row>
    <row r="25" spans="1:11" ht="24.75" customHeight="1">
      <c r="A25" s="14"/>
      <c r="B25" s="15" t="s">
        <v>2</v>
      </c>
      <c r="C25" s="22">
        <f>SUM(C11:C24)</f>
        <v>16702.6</v>
      </c>
      <c r="D25" s="24">
        <f>SUM(D11:D24)</f>
        <v>2080.8</v>
      </c>
      <c r="E25" s="22">
        <f t="shared" si="0"/>
        <v>18783.399999999998</v>
      </c>
      <c r="F25" s="22">
        <f>SUM(F11:F24)</f>
        <v>16702.6</v>
      </c>
      <c r="G25" s="22">
        <f>SUM(G11:G24)</f>
        <v>1664.6400000000003</v>
      </c>
      <c r="H25" s="22">
        <f t="shared" si="1"/>
        <v>18367.239999999998</v>
      </c>
      <c r="I25" s="22">
        <f>SUM(I11:I24)</f>
        <v>16702.6</v>
      </c>
      <c r="J25" s="22">
        <f>SUM(J11:J24)</f>
        <v>1664.6400000000003</v>
      </c>
      <c r="K25" s="22">
        <f t="shared" si="2"/>
        <v>18367.239999999998</v>
      </c>
    </row>
    <row r="26" spans="2:4" ht="14.25">
      <c r="B26" s="5"/>
      <c r="C26" s="6"/>
      <c r="D26" s="4"/>
    </row>
    <row r="27" spans="2:4" ht="14.25">
      <c r="B27" s="5"/>
      <c r="C27" s="6"/>
      <c r="D27" s="4"/>
    </row>
    <row r="28" spans="2:4" ht="14.25">
      <c r="B28" s="5"/>
      <c r="C28" s="6"/>
      <c r="D28" s="4"/>
    </row>
  </sheetData>
  <sheetProtection/>
  <mergeCells count="15">
    <mergeCell ref="I9:K9"/>
    <mergeCell ref="I2:K2"/>
    <mergeCell ref="I1:K1"/>
    <mergeCell ref="I4:K4"/>
    <mergeCell ref="B5:K5"/>
    <mergeCell ref="A9:A10"/>
    <mergeCell ref="B9:B10"/>
    <mergeCell ref="C2:E2"/>
    <mergeCell ref="D1:E1"/>
    <mergeCell ref="C4:E4"/>
    <mergeCell ref="C9:E9"/>
    <mergeCell ref="B6:K6"/>
    <mergeCell ref="B7:K7"/>
    <mergeCell ref="J8:K8"/>
    <mergeCell ref="F9:H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7">
      <selection activeCell="G18" sqref="G18"/>
    </sheetView>
  </sheetViews>
  <sheetFormatPr defaultColWidth="9.140625" defaultRowHeight="12.75"/>
  <cols>
    <col min="1" max="1" width="5.140625" style="0" customWidth="1"/>
    <col min="2" max="2" width="40.421875" style="2" customWidth="1"/>
    <col min="3" max="5" width="13.8515625" style="0" customWidth="1"/>
  </cols>
  <sheetData>
    <row r="1" spans="2:5" ht="38.25" customHeight="1">
      <c r="B1" s="3"/>
      <c r="C1" s="32" t="s">
        <v>43</v>
      </c>
      <c r="D1" s="32"/>
      <c r="E1" s="32"/>
    </row>
    <row r="2" spans="2:5" ht="63" customHeight="1">
      <c r="B2" s="3"/>
      <c r="C2" s="27" t="s">
        <v>47</v>
      </c>
      <c r="D2" s="27"/>
      <c r="E2" s="27"/>
    </row>
    <row r="3" ht="8.25" customHeight="1">
      <c r="B3" s="3"/>
    </row>
    <row r="4" spans="2:5" ht="23.25" customHeight="1">
      <c r="B4" s="3"/>
      <c r="C4" s="27" t="s">
        <v>39</v>
      </c>
      <c r="D4" s="27"/>
      <c r="E4" s="27"/>
    </row>
    <row r="5" spans="2:5" ht="15.75">
      <c r="B5" s="33" t="s">
        <v>7</v>
      </c>
      <c r="C5" s="33"/>
      <c r="D5" s="33"/>
      <c r="E5" s="33"/>
    </row>
    <row r="6" spans="2:5" ht="72" customHeight="1">
      <c r="B6" s="36" t="s">
        <v>42</v>
      </c>
      <c r="C6" s="36"/>
      <c r="D6" s="36"/>
      <c r="E6" s="36"/>
    </row>
    <row r="7" spans="2:5" ht="8.25" customHeight="1">
      <c r="B7" s="30"/>
      <c r="C7" s="30"/>
      <c r="D7" s="30"/>
      <c r="E7" s="30"/>
    </row>
    <row r="8" spans="2:5" ht="17.25" customHeight="1">
      <c r="B8" s="7"/>
      <c r="C8" s="8"/>
      <c r="D8" s="31" t="s">
        <v>9</v>
      </c>
      <c r="E8" s="31"/>
    </row>
    <row r="9" spans="1:5" ht="12.75" customHeight="1">
      <c r="A9" s="25" t="s">
        <v>12</v>
      </c>
      <c r="B9" s="34" t="s">
        <v>0</v>
      </c>
      <c r="C9" s="29" t="s">
        <v>3</v>
      </c>
      <c r="D9" s="29"/>
      <c r="E9" s="29"/>
    </row>
    <row r="10" spans="1:5" ht="61.5" customHeight="1">
      <c r="A10" s="25"/>
      <c r="B10" s="35"/>
      <c r="C10" s="11">
        <v>2023</v>
      </c>
      <c r="D10" s="11">
        <v>2024</v>
      </c>
      <c r="E10" s="11">
        <v>2025</v>
      </c>
    </row>
    <row r="11" spans="1:5" ht="24" customHeight="1">
      <c r="A11" s="16" t="s">
        <v>13</v>
      </c>
      <c r="B11" s="12" t="s">
        <v>33</v>
      </c>
      <c r="C11" s="17">
        <v>111.8</v>
      </c>
      <c r="D11" s="17">
        <v>116.8</v>
      </c>
      <c r="E11" s="17">
        <v>120.8</v>
      </c>
    </row>
    <row r="12" spans="1:5" ht="24" customHeight="1">
      <c r="A12" s="16" t="s">
        <v>14</v>
      </c>
      <c r="B12" s="12" t="s">
        <v>35</v>
      </c>
      <c r="C12" s="17">
        <v>111.8</v>
      </c>
      <c r="D12" s="17">
        <v>116.8</v>
      </c>
      <c r="E12" s="17">
        <v>121</v>
      </c>
    </row>
    <row r="13" spans="1:5" ht="24" customHeight="1">
      <c r="A13" s="16" t="s">
        <v>17</v>
      </c>
      <c r="B13" s="12" t="s">
        <v>34</v>
      </c>
      <c r="C13" s="17">
        <v>111.8</v>
      </c>
      <c r="D13" s="17">
        <v>116.8</v>
      </c>
      <c r="E13" s="17">
        <v>120.8</v>
      </c>
    </row>
    <row r="14" spans="1:5" ht="24" customHeight="1">
      <c r="A14" s="16" t="s">
        <v>19</v>
      </c>
      <c r="B14" s="12" t="s">
        <v>37</v>
      </c>
      <c r="C14" s="17">
        <v>111.8</v>
      </c>
      <c r="D14" s="17">
        <v>116.8</v>
      </c>
      <c r="E14" s="17">
        <v>120.8</v>
      </c>
    </row>
    <row r="15" spans="1:5" ht="24" customHeight="1">
      <c r="A15" s="16" t="s">
        <v>20</v>
      </c>
      <c r="B15" s="12" t="s">
        <v>27</v>
      </c>
      <c r="C15" s="17">
        <v>335</v>
      </c>
      <c r="D15" s="17">
        <v>350.2</v>
      </c>
      <c r="E15" s="17">
        <v>363</v>
      </c>
    </row>
    <row r="16" spans="1:5" ht="24" customHeight="1">
      <c r="A16" s="16" t="s">
        <v>18</v>
      </c>
      <c r="B16" s="12" t="s">
        <v>36</v>
      </c>
      <c r="C16" s="17">
        <v>111.8</v>
      </c>
      <c r="D16" s="17">
        <v>116.8</v>
      </c>
      <c r="E16" s="17">
        <v>120.8</v>
      </c>
    </row>
    <row r="17" spans="1:5" ht="24" customHeight="1">
      <c r="A17" s="16" t="s">
        <v>16</v>
      </c>
      <c r="B17" s="12" t="s">
        <v>40</v>
      </c>
      <c r="C17" s="17">
        <v>111.8</v>
      </c>
      <c r="D17" s="17">
        <v>116.8</v>
      </c>
      <c r="E17" s="17">
        <v>121</v>
      </c>
    </row>
    <row r="18" spans="1:5" ht="24" customHeight="1">
      <c r="A18" s="16" t="s">
        <v>15</v>
      </c>
      <c r="B18" s="12" t="s">
        <v>32</v>
      </c>
      <c r="C18" s="17">
        <v>111.9</v>
      </c>
      <c r="D18" s="17">
        <v>116.8</v>
      </c>
      <c r="E18" s="17">
        <v>120.8</v>
      </c>
    </row>
    <row r="19" spans="1:5" ht="24" customHeight="1">
      <c r="A19" s="16" t="s">
        <v>21</v>
      </c>
      <c r="B19" s="12" t="s">
        <v>41</v>
      </c>
      <c r="C19" s="17">
        <v>111.9</v>
      </c>
      <c r="D19" s="17">
        <v>116.8</v>
      </c>
      <c r="E19" s="17">
        <v>121</v>
      </c>
    </row>
    <row r="20" spans="1:5" ht="24" customHeight="1">
      <c r="A20" s="16" t="s">
        <v>22</v>
      </c>
      <c r="B20" s="12" t="s">
        <v>38</v>
      </c>
      <c r="C20" s="17">
        <v>111.8</v>
      </c>
      <c r="D20" s="17">
        <v>116.8</v>
      </c>
      <c r="E20" s="17">
        <v>121</v>
      </c>
    </row>
    <row r="21" spans="1:5" ht="24" customHeight="1">
      <c r="A21" s="16" t="s">
        <v>23</v>
      </c>
      <c r="B21" s="12" t="s">
        <v>29</v>
      </c>
      <c r="C21" s="17">
        <v>111.9</v>
      </c>
      <c r="D21" s="17">
        <v>116.8</v>
      </c>
      <c r="E21" s="17">
        <v>121</v>
      </c>
    </row>
    <row r="22" spans="1:5" ht="24" customHeight="1">
      <c r="A22" s="16" t="s">
        <v>24</v>
      </c>
      <c r="B22" s="12" t="s">
        <v>30</v>
      </c>
      <c r="C22" s="17">
        <v>111.9</v>
      </c>
      <c r="D22" s="17">
        <v>117</v>
      </c>
      <c r="E22" s="17">
        <v>120.8</v>
      </c>
    </row>
    <row r="23" spans="1:5" ht="24" customHeight="1">
      <c r="A23" s="16" t="s">
        <v>25</v>
      </c>
      <c r="B23" s="12" t="s">
        <v>31</v>
      </c>
      <c r="C23" s="17">
        <v>111.9</v>
      </c>
      <c r="D23" s="17">
        <v>117</v>
      </c>
      <c r="E23" s="17">
        <v>120.8</v>
      </c>
    </row>
    <row r="24" spans="1:5" ht="21" customHeight="1">
      <c r="A24" s="18"/>
      <c r="B24" s="15" t="s">
        <v>2</v>
      </c>
      <c r="C24" s="19">
        <f>SUM(C11:C23)</f>
        <v>1677.1000000000004</v>
      </c>
      <c r="D24" s="20">
        <f>SUM(D11:D23)</f>
        <v>1752.1999999999998</v>
      </c>
      <c r="E24" s="20">
        <f>SUM(E11:E23)</f>
        <v>1813.6</v>
      </c>
    </row>
    <row r="25" ht="14.25">
      <c r="B25" s="5"/>
    </row>
    <row r="26" ht="14.25">
      <c r="B26" s="5"/>
    </row>
    <row r="27" ht="14.25">
      <c r="B27" s="5"/>
    </row>
  </sheetData>
  <sheetProtection/>
  <mergeCells count="10">
    <mergeCell ref="D8:E8"/>
    <mergeCell ref="A9:A10"/>
    <mergeCell ref="B9:B10"/>
    <mergeCell ref="C9:E9"/>
    <mergeCell ref="C1:E1"/>
    <mergeCell ref="C2:E2"/>
    <mergeCell ref="C4:E4"/>
    <mergeCell ref="B5:E5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Залина</cp:lastModifiedBy>
  <cp:lastPrinted>2021-12-08T09:04:35Z</cp:lastPrinted>
  <dcterms:created xsi:type="dcterms:W3CDTF">1996-10-08T23:32:33Z</dcterms:created>
  <dcterms:modified xsi:type="dcterms:W3CDTF">2022-11-15T13:16:31Z</dcterms:modified>
  <cp:category/>
  <cp:version/>
  <cp:contentType/>
  <cp:contentStatus/>
</cp:coreProperties>
</file>